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6" yWindow="65346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<sst xmlns="http://schemas.openxmlformats.org/spreadsheetml/2006/main" count="163" uniqueCount="112">
  <si>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</si>
  <si>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</si>
  <si>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</si>
  <si>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</si>
  <si>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</si>
  <si>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</si>
  <si>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</si>
  <si>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</si>
  <si>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</si>
  <si>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</si>
  <si>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</si>
  <si>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</si>
  <si>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</si>
  <si>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</si>
  <si>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</si>
  <si>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</si>
  <si>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</si>
  <si>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</si>
  <si>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</si>
  <si>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</si>
  <si>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</si>
  <si>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</si>
  <si>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</si>
  <si>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</si>
  <si>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</si>
  <si>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</si>
  <si>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</si>
  <si>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</si>
  <si>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</si>
  <si>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</si>
  <si>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</si>
  <si>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</si>
  <si>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</si>
  <si>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</si>
  <si>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</si>
  <si>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</si>
  <si>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</si>
  <si>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</si>
  <si>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</si>
  <si>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</si>
  <si>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</si>
  <si>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</si>
  <si>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</si>
  <si>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</si>
  <si>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</si>
  <si>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</si>
  <si>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</si>
  <si>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</si>
  <si>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</si>
  <si>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</si>
  <si>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</si>
  <si>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</si>
  <si>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</si>
  <si>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</si>
  <si>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</si>
  <si>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</si>
  <si>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</si>
  <si>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</si>
  <si>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</si>
  <si>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</si>
  <si>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</si>
  <si>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</si>
  <si>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</si>
  <si>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</si>
  <si>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</si>
  <si>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</si>
  <si>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</si>
  <si>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</si>
  <si>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</si>
  <si>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</si>
  <si>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</si>
  <si>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</si>
  <si>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</si>
  <si>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</si>
  <si>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</si>
  <si>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</si>
  <si>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</si>
  <si>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</si>
  <si>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</si>
  <si>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</si>
  <si>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</si>
  <si>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</si>
  <si>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</si>
  <si>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</si>
  <si>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</si>
  <si>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</si>
  <si>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</si>
  <si>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</si>
  <si>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</si>
  <si>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</si>
  <si>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</si>
  <si>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</si>
  <si>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</si>
  <si>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</si>
  <si>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</si>
  <si>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</si>
  <si>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</si>
  <si>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</si>
  <si>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</si>
  <si>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</si>
  <si>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</si>
  <si>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</si>
  <si>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</si>
  <si>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</si>
  <si>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</si>
  <si>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</si>
  <si>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</si>
  <si>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</si>
  <si>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</si>
  <si>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</si>
  <si>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</si>
  <si>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15.12.2017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</si>
</sst>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925"/>
          <c:w val="0.85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142599.49999999994</c:v>
                </c:pt>
                <c:pt idx="1">
                  <c:v>133639.50000000003</c:v>
                </c:pt>
                <c:pt idx="2">
                  <c:v>1913.9000000000003</c:v>
                </c:pt>
                <c:pt idx="3">
                  <c:v>7046.099999999912</c:v>
                </c:pt>
              </c:numCache>
            </c:numRef>
          </c:val>
          <c:shape val="box"/>
        </c:ser>
        <c:shape val="box"/>
        <c:axId val="15383209"/>
        <c:axId val="43459878"/>
      </c:bar3DChart>
      <c:catAx>
        <c:axId val="15383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59878"/>
        <c:crosses val="autoZero"/>
        <c:auto val="1"/>
        <c:lblOffset val="100"/>
        <c:tickLblSkip val="1"/>
        <c:noMultiLvlLbl val="0"/>
      </c:catAx>
      <c:valAx>
        <c:axId val="43459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3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578585.2000000001</c:v>
                </c:pt>
                <c:pt idx="1">
                  <c:v>215850.2</c:v>
                </c:pt>
                <c:pt idx="2">
                  <c:v>459708.6999999999</c:v>
                </c:pt>
                <c:pt idx="3">
                  <c:v>63.2</c:v>
                </c:pt>
                <c:pt idx="4">
                  <c:v>30656.300000000003</c:v>
                </c:pt>
                <c:pt idx="5">
                  <c:v>60836.49999999999</c:v>
                </c:pt>
                <c:pt idx="6">
                  <c:v>11524.399999999994</c:v>
                </c:pt>
                <c:pt idx="7">
                  <c:v>15796.100000000188</c:v>
                </c:pt>
              </c:numCache>
            </c:numRef>
          </c:val>
          <c:shape val="box"/>
        </c:ser>
        <c:shape val="box"/>
        <c:axId val="52376911"/>
        <c:axId val="42535412"/>
      </c:bar3DChart>
      <c:catAx>
        <c:axId val="523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5412"/>
        <c:crosses val="autoZero"/>
        <c:auto val="1"/>
        <c:lblOffset val="100"/>
        <c:tickLblSkip val="1"/>
        <c:noMultiLvlLbl val="0"/>
      </c:catAx>
      <c:valAx>
        <c:axId val="42535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350401</c:v>
                </c:pt>
                <c:pt idx="1">
                  <c:v>231634.6000000001</c:v>
                </c:pt>
                <c:pt idx="2">
                  <c:v>350401</c:v>
                </c:pt>
              </c:numCache>
            </c:numRef>
          </c:val>
          <c:shape val="box"/>
        </c:ser>
        <c:shape val="box"/>
        <c:axId val="25567397"/>
        <c:axId val="3257010"/>
      </c:bar3DChart>
      <c:catAx>
        <c:axId val="2556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7010"/>
        <c:crosses val="autoZero"/>
        <c:auto val="1"/>
        <c:lblOffset val="100"/>
        <c:tickLblSkip val="1"/>
        <c:noMultiLvlLbl val="0"/>
      </c:catAx>
      <c:valAx>
        <c:axId val="3257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67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58675.99999999998</c:v>
                </c:pt>
                <c:pt idx="1">
                  <c:v>48416.000000000015</c:v>
                </c:pt>
                <c:pt idx="2">
                  <c:v>2185.8999999999996</c:v>
                </c:pt>
                <c:pt idx="3">
                  <c:v>683.8999999999999</c:v>
                </c:pt>
                <c:pt idx="4">
                  <c:v>80.80000000000001</c:v>
                </c:pt>
                <c:pt idx="5">
                  <c:v>7309.399999999964</c:v>
                </c:pt>
              </c:numCache>
            </c:numRef>
          </c:val>
          <c:shape val="box"/>
        </c:ser>
        <c:shape val="box"/>
        <c:axId val="27344427"/>
        <c:axId val="54790880"/>
      </c:bar3DChart>
      <c:catAx>
        <c:axId val="2734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90880"/>
        <c:crosses val="autoZero"/>
        <c:auto val="1"/>
        <c:lblOffset val="100"/>
        <c:tickLblSkip val="1"/>
        <c:noMultiLvlLbl val="0"/>
      </c:catAx>
      <c:valAx>
        <c:axId val="5479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4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22228.3</c:v>
                </c:pt>
                <c:pt idx="1">
                  <c:v>14200.800000000003</c:v>
                </c:pt>
                <c:pt idx="2">
                  <c:v>11.4</c:v>
                </c:pt>
                <c:pt idx="3">
                  <c:v>687.3999999999999</c:v>
                </c:pt>
                <c:pt idx="4">
                  <c:v>744.7</c:v>
                </c:pt>
                <c:pt idx="5">
                  <c:v>480</c:v>
                </c:pt>
                <c:pt idx="6">
                  <c:v>6103.999999999997</c:v>
                </c:pt>
              </c:numCache>
            </c:numRef>
          </c:val>
          <c:shape val="box"/>
        </c:ser>
        <c:shape val="box"/>
        <c:axId val="45431649"/>
        <c:axId val="42449406"/>
      </c:bar3DChart>
      <c:catAx>
        <c:axId val="4543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49406"/>
        <c:crosses val="autoZero"/>
        <c:auto val="1"/>
        <c:lblOffset val="100"/>
        <c:tickLblSkip val="2"/>
        <c:noMultiLvlLbl val="0"/>
      </c:catAx>
      <c:valAx>
        <c:axId val="42449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1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7"/>
          <c:w val="0.8777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4222.6</c:v>
                </c:pt>
                <c:pt idx="1">
                  <c:v>2402.6000000000004</c:v>
                </c:pt>
                <c:pt idx="2">
                  <c:v>337</c:v>
                </c:pt>
                <c:pt idx="3">
                  <c:v>299.79999999999995</c:v>
                </c:pt>
                <c:pt idx="4">
                  <c:v>549</c:v>
                </c:pt>
                <c:pt idx="5">
                  <c:v>634.2</c:v>
                </c:pt>
              </c:numCache>
            </c:numRef>
          </c:val>
          <c:shape val="box"/>
        </c:ser>
        <c:shape val="box"/>
        <c:axId val="23073223"/>
        <c:axId val="65143692"/>
      </c:bar3DChart>
      <c:catAx>
        <c:axId val="23073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43692"/>
        <c:crosses val="autoZero"/>
        <c:auto val="1"/>
        <c:lblOffset val="100"/>
        <c:tickLblSkip val="1"/>
        <c:noMultiLvlLbl val="0"/>
      </c:catAx>
      <c:valAx>
        <c:axId val="65143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3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975"/>
          <c:w val="0.85425"/>
          <c:h val="0.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51747.70000000001</c:v>
                </c:pt>
              </c:numCache>
            </c:numRef>
          </c:val>
          <c:shape val="box"/>
        </c:ser>
        <c:shape val="box"/>
        <c:axId val="10118877"/>
        <c:axId val="25011978"/>
      </c:bar3DChart>
      <c:catAx>
        <c:axId val="1011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11978"/>
        <c:crosses val="autoZero"/>
        <c:auto val="1"/>
        <c:lblOffset val="100"/>
        <c:tickLblSkip val="1"/>
        <c:noMultiLvlLbl val="0"/>
      </c:catAx>
      <c:valAx>
        <c:axId val="25011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578585.2000000001</c:v>
                </c:pt>
                <c:pt idx="1">
                  <c:v>350401</c:v>
                </c:pt>
                <c:pt idx="2">
                  <c:v>58675.99999999998</c:v>
                </c:pt>
                <c:pt idx="3">
                  <c:v>22228.3</c:v>
                </c:pt>
                <c:pt idx="4">
                  <c:v>4222.6</c:v>
                </c:pt>
                <c:pt idx="5">
                  <c:v>142599.49999999994</c:v>
                </c:pt>
                <c:pt idx="6">
                  <c:v>51747.70000000001</c:v>
                </c:pt>
              </c:numCache>
            </c:numRef>
          </c:val>
          <c:shape val="box"/>
        </c:ser>
        <c:shape val="box"/>
        <c:axId val="54258723"/>
        <c:axId val="29999096"/>
      </c:bar3DChart>
      <c:catAx>
        <c:axId val="54258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9096"/>
        <c:crosses val="autoZero"/>
        <c:auto val="1"/>
        <c:lblOffset val="100"/>
        <c:tickLblSkip val="1"/>
        <c:noMultiLvlLbl val="0"/>
      </c:catAx>
      <c:valAx>
        <c:axId val="2999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8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6525"/>
          <c:w val="0.84125"/>
          <c:h val="0.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670027.5999999999</c:v>
                </c:pt>
                <c:pt idx="1">
                  <c:v>77653.29999999999</c:v>
                </c:pt>
                <c:pt idx="2">
                  <c:v>31737.400000000005</c:v>
                </c:pt>
                <c:pt idx="3">
                  <c:v>19612.89999999999</c:v>
                </c:pt>
                <c:pt idx="4">
                  <c:v>75.4</c:v>
                </c:pt>
                <c:pt idx="5">
                  <c:v>917942.2999999999</c:v>
                </c:pt>
              </c:numCache>
            </c:numRef>
          </c:val>
          <c:shape val="box"/>
        </c:ser>
        <c:shape val="box"/>
        <c:axId val="64667417"/>
        <c:axId val="63415766"/>
      </c:bar3DChart>
      <c:catAx>
        <c:axId val="6466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15766"/>
        <c:crosses val="autoZero"/>
        <c:auto val="1"/>
        <c:lblOffset val="100"/>
        <c:tickLblSkip val="1"/>
        <c:noMultiLvlLbl val="0"/>
      </c:catAx>
      <c:valAx>
        <c:axId val="6341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7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2" sqref="E142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+354.4+1.2+14658+9356.3+1168.4+403.4+43.4+23+194.4+502.3+461.6+16471.9+946.1+4113.7+1906.3+1145.7+13071.9+14499.5+2217+39.1+0.3+3404.9+3295.8+35.7+414.5+17321.2+49.6+892.3+881.9+3049.4+879.6+2137.7+1.1+113.2+23136.9+2610.9+142.4+2.4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</f>
        <v>578585.2000000001</v>
      </c>
      <c r="E6" s="3">
        <f>D6/D151*100</f>
        <v>33.69648936614444</v>
      </c>
      <c r="F6" s="3">
        <f>D6/B6*100</f>
        <v>98.28227541008337</v>
      </c>
      <c r="G6" s="3">
        <f aca="true" t="shared" si="0" ref="G6:G43">D6/C6*100</f>
        <v>89.4776065968303</v>
      </c>
      <c r="H6" s="41">
        <f>B6-D6</f>
        <v>10112.199999999837</v>
      </c>
      <c r="I6" s="41">
        <f aca="true" t="shared" si="1" ref="I6:I43">C6-D6</f>
        <v>68040.49999999988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</f>
        <v>215850.2</v>
      </c>
      <c r="E7" s="148">
        <f>D7/D6*100</f>
        <v>37.306553987208794</v>
      </c>
      <c r="F7" s="148">
        <f>D7/B7*100</f>
        <v>96.44431993301404</v>
      </c>
      <c r="G7" s="148">
        <f>D7/C7*100</f>
        <v>87.90142018591021</v>
      </c>
      <c r="H7" s="147">
        <f>B7-D7</f>
        <v>7957.899999999994</v>
      </c>
      <c r="I7" s="147">
        <f t="shared" si="1"/>
        <v>29709.199999999983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</f>
        <v>459708.6999999999</v>
      </c>
      <c r="E8" s="109">
        <f>D8/D6*100</f>
        <v>79.45393349155835</v>
      </c>
      <c r="F8" s="109">
        <f>D8/B8*100</f>
        <v>99.3788560730854</v>
      </c>
      <c r="G8" s="109">
        <f t="shared" si="0"/>
        <v>91.8893079608775</v>
      </c>
      <c r="H8" s="107">
        <f>B8-D8</f>
        <v>2873.300000000105</v>
      </c>
      <c r="I8" s="107">
        <f t="shared" si="1"/>
        <v>40576.60000000009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</f>
        <v>63.2</v>
      </c>
      <c r="E9" s="132">
        <f>D9/D6*100</f>
        <v>0.010923196791068972</v>
      </c>
      <c r="F9" s="109">
        <f>D9/B9*100</f>
        <v>69.9889258028793</v>
      </c>
      <c r="G9" s="109">
        <f t="shared" si="0"/>
        <v>69.2223439211391</v>
      </c>
      <c r="H9" s="107">
        <f aca="true" t="shared" si="2" ref="H9:H43">B9-D9</f>
        <v>27.099999999999994</v>
      </c>
      <c r="I9" s="107">
        <f t="shared" si="1"/>
        <v>28.099999999999994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</f>
        <v>30656.300000000003</v>
      </c>
      <c r="E10" s="109">
        <f>D10/D6*100</f>
        <v>5.298493635855186</v>
      </c>
      <c r="F10" s="109">
        <f aca="true" t="shared" si="3" ref="F10:F41">D10/B10*100</f>
        <v>99.27847638046447</v>
      </c>
      <c r="G10" s="109">
        <f t="shared" si="0"/>
        <v>89.13684418650632</v>
      </c>
      <c r="H10" s="107">
        <f t="shared" si="2"/>
        <v>222.79999999999563</v>
      </c>
      <c r="I10" s="107">
        <f t="shared" si="1"/>
        <v>3736.0999999999985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</f>
        <v>60836.49999999999</v>
      </c>
      <c r="E11" s="109">
        <f>D11/D6*100</f>
        <v>10.514700341453597</v>
      </c>
      <c r="F11" s="109">
        <f t="shared" si="3"/>
        <v>93.0621566758806</v>
      </c>
      <c r="G11" s="109">
        <f t="shared" si="0"/>
        <v>79.29617338759081</v>
      </c>
      <c r="H11" s="107">
        <f t="shared" si="2"/>
        <v>4535.400000000009</v>
      </c>
      <c r="I11" s="107">
        <f t="shared" si="1"/>
        <v>15884.099999999999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</f>
        <v>11524.399999999994</v>
      </c>
      <c r="E12" s="109">
        <f>D12/D6*100</f>
        <v>1.9918241946043542</v>
      </c>
      <c r="F12" s="109">
        <f t="shared" si="3"/>
        <v>98.02827444242182</v>
      </c>
      <c r="G12" s="109">
        <f t="shared" si="0"/>
        <v>93.1377540712005</v>
      </c>
      <c r="H12" s="107">
        <f>B12-D12</f>
        <v>231.80000000000655</v>
      </c>
      <c r="I12" s="107">
        <f t="shared" si="1"/>
        <v>849.1000000000058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15796.100000000188</v>
      </c>
      <c r="E13" s="109">
        <f>D13/D6*100</f>
        <v>2.730125139737447</v>
      </c>
      <c r="F13" s="109">
        <f t="shared" si="3"/>
        <v>87.66892923148795</v>
      </c>
      <c r="G13" s="109">
        <f t="shared" si="0"/>
        <v>69.39497245481708</v>
      </c>
      <c r="H13" s="107">
        <f t="shared" si="2"/>
        <v>2221.799999999723</v>
      </c>
      <c r="I13" s="107">
        <f t="shared" si="1"/>
        <v>6966.499999999804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</f>
        <v>350401</v>
      </c>
      <c r="E18" s="3">
        <f>D18/D151*100</f>
        <v>20.40716487457055</v>
      </c>
      <c r="F18" s="3">
        <f>D18/B18*100</f>
        <v>100.50550914327903</v>
      </c>
      <c r="G18" s="3">
        <f t="shared" si="0"/>
        <v>92.47985718448201</v>
      </c>
      <c r="H18" s="41">
        <f>B18-D18</f>
        <v>-1762.399999999965</v>
      </c>
      <c r="I18" s="41">
        <f t="shared" si="1"/>
        <v>28493.399999999965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</f>
        <v>231634.6000000001</v>
      </c>
      <c r="E19" s="148">
        <f>D19/D18*100</f>
        <v>66.10557618271639</v>
      </c>
      <c r="F19" s="148">
        <f t="shared" si="3"/>
        <v>105.45660990342786</v>
      </c>
      <c r="G19" s="148">
        <f t="shared" si="0"/>
        <v>96.7136871595851</v>
      </c>
      <c r="H19" s="147">
        <f t="shared" si="2"/>
        <v>-11985.400000000081</v>
      </c>
      <c r="I19" s="147">
        <f t="shared" si="1"/>
        <v>7870.899999999907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350401</v>
      </c>
      <c r="E25" s="109">
        <f>D25/D18*100</f>
        <v>100</v>
      </c>
      <c r="F25" s="109">
        <f t="shared" si="3"/>
        <v>100.50550914327903</v>
      </c>
      <c r="G25" s="109">
        <f t="shared" si="0"/>
        <v>92.47985718448201</v>
      </c>
      <c r="H25" s="107">
        <f t="shared" si="2"/>
        <v>-1762.399999999965</v>
      </c>
      <c r="I25" s="107">
        <f t="shared" si="1"/>
        <v>28493.399999999965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</f>
        <v>58675.99999999998</v>
      </c>
      <c r="E33" s="3">
        <f>D33/D151*100</f>
        <v>3.4172585300278855</v>
      </c>
      <c r="F33" s="3">
        <f>D33/B33*100</f>
        <v>101.8793754861651</v>
      </c>
      <c r="G33" s="3">
        <f t="shared" si="0"/>
        <v>92.69290617125972</v>
      </c>
      <c r="H33" s="41">
        <f t="shared" si="2"/>
        <v>-1082.3999999999796</v>
      </c>
      <c r="I33" s="41">
        <f t="shared" si="1"/>
        <v>4625.500000000022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</f>
        <v>48416.000000000015</v>
      </c>
      <c r="E34" s="109">
        <f>D34/D33*100</f>
        <v>82.51414547685602</v>
      </c>
      <c r="F34" s="109">
        <f t="shared" si="3"/>
        <v>103.50031852171723</v>
      </c>
      <c r="G34" s="109">
        <f t="shared" si="0"/>
        <v>94.94450327489513</v>
      </c>
      <c r="H34" s="107">
        <f t="shared" si="2"/>
        <v>-1637.400000000016</v>
      </c>
      <c r="I34" s="107">
        <f t="shared" si="1"/>
        <v>2577.999999999978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</f>
        <v>2185.8999999999996</v>
      </c>
      <c r="E36" s="109">
        <f>D36/D33*100</f>
        <v>3.7253732360760794</v>
      </c>
      <c r="F36" s="109">
        <f t="shared" si="3"/>
        <v>84.47412334697472</v>
      </c>
      <c r="G36" s="109">
        <f t="shared" si="0"/>
        <v>70.98921797869575</v>
      </c>
      <c r="H36" s="107">
        <f t="shared" si="2"/>
        <v>401.7563300000006</v>
      </c>
      <c r="I36" s="107">
        <f t="shared" si="1"/>
        <v>893.3000000000006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</f>
        <v>683.8999999999999</v>
      </c>
      <c r="E37" s="116">
        <f>D37/D33*100</f>
        <v>1.1655532074442705</v>
      </c>
      <c r="F37" s="116">
        <f t="shared" si="3"/>
        <v>77.69825039763688</v>
      </c>
      <c r="G37" s="116">
        <f t="shared" si="0"/>
        <v>72.59314297845238</v>
      </c>
      <c r="H37" s="112">
        <f t="shared" si="2"/>
        <v>196.30000000000018</v>
      </c>
      <c r="I37" s="112">
        <f t="shared" si="1"/>
        <v>258.20000000000016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0.13770536505555941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7309.399999999964</v>
      </c>
      <c r="E39" s="109">
        <f>D39/D33*100</f>
        <v>12.457222714568081</v>
      </c>
      <c r="F39" s="109">
        <f t="shared" si="3"/>
        <v>100.52199166661444</v>
      </c>
      <c r="G39" s="109">
        <f t="shared" si="0"/>
        <v>89.08036171301774</v>
      </c>
      <c r="H39" s="107">
        <f>B39-D39</f>
        <v>-37.9563299999636</v>
      </c>
      <c r="I39" s="107">
        <f t="shared" si="1"/>
        <v>896.0000000000427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0.08769115428221061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</f>
        <v>10899.2</v>
      </c>
      <c r="E45" s="3">
        <f>D45/D151*100</f>
        <v>0.6347635178008035</v>
      </c>
      <c r="F45" s="3">
        <f>D45/B45*100</f>
        <v>101.65003167703432</v>
      </c>
      <c r="G45" s="3">
        <f aca="true" t="shared" si="5" ref="G45:G76">D45/C45*100</f>
        <v>92.46012894468953</v>
      </c>
      <c r="H45" s="41">
        <f>B45-D45</f>
        <v>-176.92100000000028</v>
      </c>
      <c r="I45" s="41">
        <f aca="true" t="shared" si="6" ref="I45:I77">C45-D45</f>
        <v>888.7999999999993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</f>
        <v>9941.1</v>
      </c>
      <c r="E46" s="109">
        <f>D46/D45*100</f>
        <v>91.20944656488548</v>
      </c>
      <c r="F46" s="109">
        <f aca="true" t="shared" si="7" ref="F46:F74">D46/B46*100</f>
        <v>102.7164566619647</v>
      </c>
      <c r="G46" s="109">
        <f t="shared" si="5"/>
        <v>94.41009715376507</v>
      </c>
      <c r="H46" s="107">
        <f aca="true" t="shared" si="8" ref="H46:H74">B46-D46</f>
        <v>-262.90400000000045</v>
      </c>
      <c r="I46" s="107">
        <f t="shared" si="6"/>
        <v>588.6000000000004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0.00733998825601879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0.5202216676453318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</f>
        <v>608.1999999999999</v>
      </c>
      <c r="E49" s="109">
        <f>D49/D45*100</f>
        <v>5.580226071638284</v>
      </c>
      <c r="F49" s="109">
        <f t="shared" si="7"/>
        <v>88.32387939622596</v>
      </c>
      <c r="G49" s="109">
        <f t="shared" si="5"/>
        <v>70.304011096983</v>
      </c>
      <c r="H49" s="107">
        <f t="shared" si="8"/>
        <v>80.40200000000004</v>
      </c>
      <c r="I49" s="107">
        <f t="shared" si="6"/>
        <v>256.9000000000001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292.40000000000043</v>
      </c>
      <c r="E50" s="109">
        <f>D50/D45*100</f>
        <v>2.682765707574872</v>
      </c>
      <c r="F50" s="109">
        <f t="shared" si="7"/>
        <v>100.91492981856705</v>
      </c>
      <c r="G50" s="109">
        <f t="shared" si="5"/>
        <v>92.12350346565881</v>
      </c>
      <c r="H50" s="107">
        <f t="shared" si="8"/>
        <v>-2.65099999999984</v>
      </c>
      <c r="I50" s="107">
        <f t="shared" si="6"/>
        <v>24.999999999998863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</f>
        <v>22228.3</v>
      </c>
      <c r="E51" s="3">
        <f>D51/D151*100</f>
        <v>1.2945641792729374</v>
      </c>
      <c r="F51" s="3">
        <f>D51/B51*100</f>
        <v>96.18601712700728</v>
      </c>
      <c r="G51" s="3">
        <f t="shared" si="5"/>
        <v>87.27042158410089</v>
      </c>
      <c r="H51" s="41">
        <f>B51-D51</f>
        <v>881.4000000000015</v>
      </c>
      <c r="I51" s="41">
        <f t="shared" si="6"/>
        <v>3242.2999999999993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392.4+738.8+389.6+752.9+403.1+730.4+397.8+724.9+1.1+0.1+403+795.7+527.1+1240.6+386.5+33.7+705.7+0.1+5.8+226.6+536.1+14.2+2.1+376.1+1.7+154.2+769.9+9+398.1-0.1+5.3+1.1+963.2+13.3+716.5+1.1+31.1+837.9+514.1</f>
        <v>14200.800000000003</v>
      </c>
      <c r="E52" s="109">
        <f>D52/D51*100</f>
        <v>63.886127144226066</v>
      </c>
      <c r="F52" s="109">
        <f t="shared" si="7"/>
        <v>103.14576871953925</v>
      </c>
      <c r="G52" s="109">
        <f t="shared" si="5"/>
        <v>93.12366388185767</v>
      </c>
      <c r="H52" s="107">
        <f t="shared" si="8"/>
        <v>-433.100000000004</v>
      </c>
      <c r="I52" s="107">
        <f t="shared" si="6"/>
        <v>1048.5999999999967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0.0512859732863062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</f>
        <v>687.3999999999999</v>
      </c>
      <c r="E54" s="109">
        <f>D54/D51*100</f>
        <v>3.0924542137725326</v>
      </c>
      <c r="F54" s="109">
        <f t="shared" si="7"/>
        <v>92.35523310493079</v>
      </c>
      <c r="G54" s="109">
        <f t="shared" si="5"/>
        <v>84.84324858059736</v>
      </c>
      <c r="H54" s="107">
        <f t="shared" si="8"/>
        <v>56.90000000000009</v>
      </c>
      <c r="I54" s="107">
        <f t="shared" si="6"/>
        <v>122.80000000000018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</f>
        <v>744.7</v>
      </c>
      <c r="E55" s="109">
        <f>D55/D51*100</f>
        <v>3.3502337110800204</v>
      </c>
      <c r="F55" s="109">
        <f t="shared" si="7"/>
        <v>86.40033042586418</v>
      </c>
      <c r="G55" s="109">
        <f t="shared" si="5"/>
        <v>70.07622094664534</v>
      </c>
      <c r="H55" s="107">
        <f t="shared" si="8"/>
        <v>117.21799999999996</v>
      </c>
      <c r="I55" s="107">
        <f t="shared" si="6"/>
        <v>318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2.159409401528682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6103.999999999997</v>
      </c>
      <c r="E57" s="109">
        <f>D57/D51*100</f>
        <v>27.460489556106392</v>
      </c>
      <c r="F57" s="109">
        <f t="shared" si="7"/>
        <v>90.34035997022195</v>
      </c>
      <c r="G57" s="109">
        <f t="shared" si="5"/>
        <v>83.42900880214313</v>
      </c>
      <c r="H57" s="107">
        <f>B57-D57</f>
        <v>652.6700000000046</v>
      </c>
      <c r="I57" s="107">
        <f>C57-D57</f>
        <v>1212.4000000000005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</f>
        <v>4222.6</v>
      </c>
      <c r="E59" s="3">
        <f>D59/D151*100</f>
        <v>0.24592194200176828</v>
      </c>
      <c r="F59" s="3">
        <f>D59/B59*100</f>
        <v>98.16778726794534</v>
      </c>
      <c r="G59" s="3">
        <f t="shared" si="5"/>
        <v>87.67857142857144</v>
      </c>
      <c r="H59" s="41">
        <f>B59-D59</f>
        <v>78.8109999999997</v>
      </c>
      <c r="I59" s="41">
        <f t="shared" si="6"/>
        <v>593.3999999999996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55.6+146.1+60.8+59.3+73.6+0.1+67.3+144.6-4.5+79.7+66.8+72.2-0.1+53+75.7+69.4+0.1+39.1+101.5+64.4+45.9+60.8+119.4+37.7+47.7+65.9+60.6-0.1+31.3+40.6+67.5+63.7+74.8+157.2+31.9+0.1+44.8+148.5+79.6</f>
        <v>2402.6000000000004</v>
      </c>
      <c r="E60" s="109">
        <f>D60/D59*100</f>
        <v>56.89859328375883</v>
      </c>
      <c r="F60" s="109">
        <f t="shared" si="7"/>
        <v>102.47168389117323</v>
      </c>
      <c r="G60" s="109">
        <f t="shared" si="5"/>
        <v>93.82590697856055</v>
      </c>
      <c r="H60" s="107">
        <f t="shared" si="8"/>
        <v>-57.95228000000043</v>
      </c>
      <c r="I60" s="107">
        <f t="shared" si="6"/>
        <v>158.0999999999999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7.980864869985316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</f>
        <v>299.79999999999995</v>
      </c>
      <c r="E62" s="109">
        <f>D62/D59*100</f>
        <v>7.099891062378627</v>
      </c>
      <c r="F62" s="109">
        <f t="shared" si="7"/>
        <v>88.4168786818677</v>
      </c>
      <c r="G62" s="109">
        <f t="shared" si="5"/>
        <v>72.6083797529668</v>
      </c>
      <c r="H62" s="107">
        <f t="shared" si="8"/>
        <v>39.27553000000006</v>
      </c>
      <c r="I62" s="107">
        <f t="shared" si="6"/>
        <v>113.10000000000008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13.001468289679345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634.2</v>
      </c>
      <c r="E64" s="109">
        <f>D64/D59*100</f>
        <v>15.019182494197889</v>
      </c>
      <c r="F64" s="109">
        <f t="shared" si="7"/>
        <v>135.847868380509</v>
      </c>
      <c r="G64" s="109">
        <f t="shared" si="5"/>
        <v>91.70040485829965</v>
      </c>
      <c r="H64" s="107">
        <f t="shared" si="8"/>
        <v>-167.35425000000004</v>
      </c>
      <c r="I64" s="107">
        <f t="shared" si="6"/>
        <v>57.399999999999636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0.017029217979755845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6168.7+167.2+815.8+1474.1+432.4+73.8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</f>
        <v>142599.49999999994</v>
      </c>
      <c r="E90" s="3">
        <f>D90/D151*100</f>
        <v>8.304917815677815</v>
      </c>
      <c r="F90" s="3">
        <f aca="true" t="shared" si="11" ref="F90:F96">D90/B90*100</f>
        <v>98.94737937710111</v>
      </c>
      <c r="G90" s="3">
        <f t="shared" si="9"/>
        <v>91.89841129903303</v>
      </c>
      <c r="H90" s="41">
        <f aca="true" t="shared" si="12" ref="H90:H96">B90-D90</f>
        <v>1517.0000000000582</v>
      </c>
      <c r="I90" s="41">
        <f t="shared" si="10"/>
        <v>12571.300000000076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</f>
        <v>133639.50000000003</v>
      </c>
      <c r="E91" s="109">
        <f>D91/D90*100</f>
        <v>93.71666801075746</v>
      </c>
      <c r="F91" s="109">
        <f t="shared" si="11"/>
        <v>100.10164504680768</v>
      </c>
      <c r="G91" s="109">
        <f t="shared" si="9"/>
        <v>92.85698900150572</v>
      </c>
      <c r="H91" s="107">
        <f t="shared" si="12"/>
        <v>-135.70000000001164</v>
      </c>
      <c r="I91" s="107">
        <f t="shared" si="10"/>
        <v>10280.199999999983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</f>
        <v>1913.9000000000003</v>
      </c>
      <c r="E92" s="109">
        <f>D92/D90*100</f>
        <v>1.3421505685503814</v>
      </c>
      <c r="F92" s="109">
        <f t="shared" si="11"/>
        <v>83.57641921397382</v>
      </c>
      <c r="G92" s="109">
        <f t="shared" si="9"/>
        <v>73.13056436513699</v>
      </c>
      <c r="H92" s="107">
        <f t="shared" si="12"/>
        <v>376.0999999999997</v>
      </c>
      <c r="I92" s="107">
        <f t="shared" si="10"/>
        <v>703.1999999999996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7046.099999999912</v>
      </c>
      <c r="E94" s="109">
        <f>D94/D90*100</f>
        <v>4.941181420692159</v>
      </c>
      <c r="F94" s="109">
        <f t="shared" si="11"/>
        <v>84.66122772657823</v>
      </c>
      <c r="G94" s="109">
        <f>D94/C94*100</f>
        <v>81.60875608061046</v>
      </c>
      <c r="H94" s="107">
        <f t="shared" si="12"/>
        <v>1276.6000000000704</v>
      </c>
      <c r="I94" s="107">
        <f>C94-D94</f>
        <v>1587.9000000000933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</f>
        <v>51747.70000000001</v>
      </c>
      <c r="E95" s="82">
        <f>D95/D151*100</f>
        <v>3.0137580822538026</v>
      </c>
      <c r="F95" s="84">
        <f t="shared" si="11"/>
        <v>94.9387594851247</v>
      </c>
      <c r="G95" s="81">
        <f>D95/C95*100</f>
        <v>85.12478944043798</v>
      </c>
      <c r="H95" s="85">
        <f t="shared" si="12"/>
        <v>2758.69999999999</v>
      </c>
      <c r="I95" s="88">
        <f>C95-D95</f>
        <v>9042.69999999999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69.1+1043.7+68.3+1051.8+1+68.3+66.1+938.4+3+68.7+11.3+4.3+734+67.7+6.3+0.4+21.5+2.2+658.8+0.1+17.8+71.8+130.4+525.1+460.8+17+3.6+18.3+567.4+6.6+33.7+842.6+39.7-0.1+76.9+138.3+814.3+78.3+19.7+1.5+77.7+1031.7+3.7+62.3</f>
        <v>9924.100000000002</v>
      </c>
      <c r="E96" s="137">
        <f>D96/D95*100</f>
        <v>19.17785718012588</v>
      </c>
      <c r="F96" s="138">
        <f t="shared" si="11"/>
        <v>105.81530489300224</v>
      </c>
      <c r="G96" s="139">
        <f>D96/C96*100</f>
        <v>87.53186272348012</v>
      </c>
      <c r="H96" s="140">
        <f t="shared" si="12"/>
        <v>-545.4000000000015</v>
      </c>
      <c r="I96" s="129">
        <f>C96-D96</f>
        <v>1413.599999999995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</f>
        <v>8483.399999999994</v>
      </c>
      <c r="E102" s="17">
        <f>D102/D151*100</f>
        <v>0.4940686313593046</v>
      </c>
      <c r="F102" s="17">
        <f>D102/B102*100</f>
        <v>88.548614372945</v>
      </c>
      <c r="G102" s="17">
        <f aca="true" t="shared" si="14" ref="G102:G149">D102/C102*100</f>
        <v>81.3412085067213</v>
      </c>
      <c r="H102" s="66">
        <f aca="true" t="shared" si="15" ref="H102:H107">B102-D102</f>
        <v>1097.1000000000058</v>
      </c>
      <c r="I102" s="66">
        <f aca="true" t="shared" si="16" ref="I102:I149">C102-D102</f>
        <v>1946.000000000009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3.02826696843247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</f>
        <v>6618.199999999999</v>
      </c>
      <c r="E104" s="109">
        <f>D104/D102*100</f>
        <v>78.01353231015871</v>
      </c>
      <c r="F104" s="109">
        <f aca="true" t="shared" si="17" ref="F104:F149">D104/B104*100</f>
        <v>87.75242312945014</v>
      </c>
      <c r="G104" s="109">
        <f t="shared" si="14"/>
        <v>80.40578301542945</v>
      </c>
      <c r="H104" s="107">
        <f t="shared" si="15"/>
        <v>923.7000000000007</v>
      </c>
      <c r="I104" s="107">
        <f t="shared" si="16"/>
        <v>1612.800000000003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1608.2999999999956</v>
      </c>
      <c r="E106" s="128">
        <f>D106/D102*100</f>
        <v>18.95820072140883</v>
      </c>
      <c r="F106" s="128">
        <f t="shared" si="17"/>
        <v>90.3793200337171</v>
      </c>
      <c r="G106" s="128">
        <f t="shared" si="14"/>
        <v>82.93198576806037</v>
      </c>
      <c r="H106" s="129">
        <f>B106-D106</f>
        <v>171.20000000000437</v>
      </c>
      <c r="I106" s="129">
        <f t="shared" si="16"/>
        <v>331.00000000000546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487407.9000000001</v>
      </c>
      <c r="E107" s="69">
        <f>D107/D151*100</f>
        <v>28.386372688628736</v>
      </c>
      <c r="F107" s="69">
        <f>D107/B107*100</f>
        <v>103.94394113038166</v>
      </c>
      <c r="G107" s="69">
        <f t="shared" si="14"/>
        <v>94.09213660010893</v>
      </c>
      <c r="H107" s="68">
        <f t="shared" si="15"/>
        <v>-18493.70000000007</v>
      </c>
      <c r="I107" s="68">
        <f t="shared" si="16"/>
        <v>30603.399999999907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</f>
        <v>2173.1000000000004</v>
      </c>
      <c r="E108" s="102">
        <f>D108/D107*100</f>
        <v>0.4458483336031279</v>
      </c>
      <c r="F108" s="102">
        <f t="shared" si="17"/>
        <v>59.88316018628236</v>
      </c>
      <c r="G108" s="102">
        <f t="shared" si="14"/>
        <v>53.059380798906155</v>
      </c>
      <c r="H108" s="103">
        <f aca="true" t="shared" si="18" ref="H108:H149">B108-D108</f>
        <v>1455.7999999999997</v>
      </c>
      <c r="I108" s="103">
        <f t="shared" si="16"/>
        <v>1922.4999999999995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38.55782062491372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</f>
        <v>956.3000000000001</v>
      </c>
      <c r="E110" s="102">
        <f>D110/D107*100</f>
        <v>0.196201169492739</v>
      </c>
      <c r="F110" s="102">
        <f>D110/B110*100</f>
        <v>87.9598969830758</v>
      </c>
      <c r="G110" s="102">
        <f t="shared" si="14"/>
        <v>81.35953717883274</v>
      </c>
      <c r="H110" s="103">
        <f t="shared" si="18"/>
        <v>130.89999999999998</v>
      </c>
      <c r="I110" s="103">
        <f t="shared" si="16"/>
        <v>219.10000000000002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0.0004103339318053728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0.011140566248515874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</f>
        <v>2560.4000000000005</v>
      </c>
      <c r="E114" s="102">
        <f>D114/D107*100</f>
        <v>0.5253094994972384</v>
      </c>
      <c r="F114" s="102">
        <f t="shared" si="17"/>
        <v>93.47937203358893</v>
      </c>
      <c r="G114" s="102">
        <f t="shared" si="14"/>
        <v>85.36089348224706</v>
      </c>
      <c r="H114" s="103">
        <f t="shared" si="18"/>
        <v>178.59999999999945</v>
      </c>
      <c r="I114" s="103">
        <f t="shared" si="16"/>
        <v>439.09999999999945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0.0036930053862483554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</f>
        <v>421.50000000000006</v>
      </c>
      <c r="E118" s="102">
        <f>D118/D107*100</f>
        <v>0.08647787612798233</v>
      </c>
      <c r="F118" s="102">
        <f t="shared" si="17"/>
        <v>92.03056768558953</v>
      </c>
      <c r="G118" s="102">
        <f t="shared" si="14"/>
        <v>84.1653354632588</v>
      </c>
      <c r="H118" s="103">
        <f t="shared" si="18"/>
        <v>36.49999999999994</v>
      </c>
      <c r="I118" s="103">
        <f t="shared" si="16"/>
        <v>79.29999999999995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83.32147093712928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0.021829765172045833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</f>
        <v>38833.299999999996</v>
      </c>
      <c r="E124" s="116">
        <f>D124/D107*100</f>
        <v>7.967310336988791</v>
      </c>
      <c r="F124" s="102">
        <f t="shared" si="17"/>
        <v>101.25284203500134</v>
      </c>
      <c r="G124" s="102">
        <f t="shared" si="14"/>
        <v>91.68462978659106</v>
      </c>
      <c r="H124" s="103">
        <f t="shared" si="18"/>
        <v>-480.4999999999927</v>
      </c>
      <c r="I124" s="103">
        <f t="shared" si="16"/>
        <v>3522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0.018649677200554195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0.01206381759507796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</f>
        <v>685.9000000000002</v>
      </c>
      <c r="E128" s="116">
        <f>D128/D107*100</f>
        <v>0.14072402191265265</v>
      </c>
      <c r="F128" s="102">
        <f t="shared" si="17"/>
        <v>70.32707884753412</v>
      </c>
      <c r="G128" s="102">
        <f t="shared" si="14"/>
        <v>59.47281713344318</v>
      </c>
      <c r="H128" s="103">
        <f t="shared" si="18"/>
        <v>289.39999999999975</v>
      </c>
      <c r="I128" s="103">
        <f t="shared" si="16"/>
        <v>467.39999999999975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41.7116197696457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</f>
        <v>180</v>
      </c>
      <c r="E130" s="116">
        <f>D130/D107*100</f>
        <v>0.036930053862483554</v>
      </c>
      <c r="F130" s="114">
        <f t="shared" si="17"/>
        <v>90</v>
      </c>
      <c r="G130" s="102">
        <f t="shared" si="14"/>
        <v>90</v>
      </c>
      <c r="H130" s="103">
        <f t="shared" si="18"/>
        <v>20</v>
      </c>
      <c r="I130" s="103">
        <f t="shared" si="16"/>
        <v>20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0.19002564381906817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</f>
        <v>214.20000000000002</v>
      </c>
      <c r="E134" s="116">
        <f>D134/D107*100</f>
        <v>0.04394676409635543</v>
      </c>
      <c r="F134" s="102">
        <f t="shared" si="17"/>
        <v>61.35777714122028</v>
      </c>
      <c r="G134" s="102">
        <f t="shared" si="14"/>
        <v>59.81569394024015</v>
      </c>
      <c r="H134" s="103">
        <f t="shared" si="18"/>
        <v>134.9</v>
      </c>
      <c r="I134" s="103">
        <f t="shared" si="16"/>
        <v>143.9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</f>
        <v>123.10000000000001</v>
      </c>
      <c r="E135" s="116">
        <f>D135/D107*100</f>
        <v>0.025256053502620696</v>
      </c>
      <c r="F135" s="102">
        <f t="shared" si="17"/>
        <v>39.70967741935485</v>
      </c>
      <c r="G135" s="102">
        <f t="shared" si="14"/>
        <v>28.842549203373952</v>
      </c>
      <c r="H135" s="103">
        <f t="shared" si="18"/>
        <v>186.89999999999998</v>
      </c>
      <c r="I135" s="103">
        <f t="shared" si="16"/>
        <v>303.69999999999993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</f>
        <v>74.39999999999999</v>
      </c>
      <c r="E136" s="109"/>
      <c r="F136" s="102">
        <f>D136/B136*100</f>
        <v>35.83815028901734</v>
      </c>
      <c r="G136" s="109">
        <f>D136/C136*100</f>
        <v>28.881987577639745</v>
      </c>
      <c r="H136" s="107">
        <f>B136-D136</f>
        <v>133.2</v>
      </c>
      <c r="I136" s="107">
        <f>C136-D136</f>
        <v>183.20000000000005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</f>
        <v>312.80000000000007</v>
      </c>
      <c r="E137" s="116">
        <f>D137/D107*100</f>
        <v>0.06417622693436033</v>
      </c>
      <c r="F137" s="102">
        <f>D137/B137*100</f>
        <v>89.78185993111369</v>
      </c>
      <c r="G137" s="102">
        <f>D137/C137*100</f>
        <v>82.05666316894022</v>
      </c>
      <c r="H137" s="103">
        <f t="shared" si="18"/>
        <v>35.59999999999991</v>
      </c>
      <c r="I137" s="103">
        <f t="shared" si="16"/>
        <v>68.39999999999992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88.58695652173911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</f>
        <v>1426.9999999999995</v>
      </c>
      <c r="E139" s="116">
        <f>D139/D107*100</f>
        <v>0.2927732603431334</v>
      </c>
      <c r="F139" s="102">
        <f t="shared" si="17"/>
        <v>101.65989883878316</v>
      </c>
      <c r="G139" s="102">
        <f t="shared" si="14"/>
        <v>94.34087002512227</v>
      </c>
      <c r="H139" s="103">
        <f t="shared" si="18"/>
        <v>-23.2999999999995</v>
      </c>
      <c r="I139" s="103">
        <f t="shared" si="16"/>
        <v>85.60000000000059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</f>
        <v>1110.8</v>
      </c>
      <c r="E140" s="109">
        <f>D140/D139*100</f>
        <v>77.84162578836722</v>
      </c>
      <c r="F140" s="109">
        <f aca="true" t="shared" si="19" ref="F140:F148">D140/B140*100</f>
        <v>101.98310686742562</v>
      </c>
      <c r="G140" s="109">
        <f t="shared" si="14"/>
        <v>94.23941630609993</v>
      </c>
      <c r="H140" s="107">
        <f t="shared" si="18"/>
        <v>-21.59999999999991</v>
      </c>
      <c r="I140" s="107">
        <f t="shared" si="16"/>
        <v>67.90000000000009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1.76594253679047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0.18957427649408223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</f>
        <v>43257.299999999996</v>
      </c>
      <c r="E144" s="116">
        <f>D144/D107*100</f>
        <v>8.874968994142275</v>
      </c>
      <c r="F144" s="102">
        <f t="shared" si="19"/>
        <v>88.58827432540917</v>
      </c>
      <c r="G144" s="102">
        <f t="shared" si="14"/>
        <v>71.39923842660984</v>
      </c>
      <c r="H144" s="103">
        <f t="shared" si="18"/>
        <v>5572.300000000003</v>
      </c>
      <c r="I144" s="103">
        <f t="shared" si="16"/>
        <v>17327.800000000003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0.037648138243142955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1601.8+39.7+92.5+565.2+121.3+853.6+638.8+424+800.9+24.5+1.5+318.7+33.7+748.2+470.6+626.9+12.3+30.7-0.1+883.3+49.6+651.7+21.2+772.1+23.2+723.2+21.7</f>
        <v>10550.800000000003</v>
      </c>
      <c r="E147" s="116">
        <f>D147/D107*100</f>
        <v>2.1646756238460645</v>
      </c>
      <c r="F147" s="102">
        <f t="shared" si="19"/>
        <v>105.01025140832458</v>
      </c>
      <c r="G147" s="102">
        <f t="shared" si="14"/>
        <v>100.00000000000004</v>
      </c>
      <c r="H147" s="103">
        <f t="shared" si="18"/>
        <v>-503.4000000000033</v>
      </c>
      <c r="I147" s="103">
        <f t="shared" si="16"/>
        <v>0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</f>
        <v>355501.0000000001</v>
      </c>
      <c r="E148" s="155">
        <f>D148/D107*100</f>
        <v>72.93706154537094</v>
      </c>
      <c r="F148" s="156">
        <f t="shared" si="19"/>
        <v>107.87706722072743</v>
      </c>
      <c r="G148" s="156">
        <f t="shared" si="14"/>
        <v>99.15303188479207</v>
      </c>
      <c r="H148" s="157">
        <f t="shared" si="18"/>
        <v>-25958.300000000105</v>
      </c>
      <c r="I148" s="157">
        <f t="shared" si="16"/>
        <v>3036.699999999895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</f>
        <v>27847.099999999995</v>
      </c>
      <c r="E149" s="116">
        <f>D149/D107*100</f>
        <v>5.713305016188698</v>
      </c>
      <c r="F149" s="102">
        <f t="shared" si="17"/>
        <v>103.03017970186583</v>
      </c>
      <c r="G149" s="102">
        <f t="shared" si="14"/>
        <v>94.444331393377</v>
      </c>
      <c r="H149" s="103">
        <f t="shared" si="18"/>
        <v>-818.9999999999964</v>
      </c>
      <c r="I149" s="103">
        <f t="shared" si="16"/>
        <v>1638.1000000000058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497689.4000000001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1717048.9</v>
      </c>
      <c r="E151" s="28">
        <v>100</v>
      </c>
      <c r="F151" s="3">
        <f>D151/B151*100</f>
        <v>100.20379307066911</v>
      </c>
      <c r="G151" s="3">
        <f aca="true" t="shared" si="20" ref="G151:G157">D151/C151*100</f>
        <v>91.39387012103302</v>
      </c>
      <c r="H151" s="41">
        <f aca="true" t="shared" si="21" ref="H151:H157">B151-D151</f>
        <v>-3492.1100000001024</v>
      </c>
      <c r="I151" s="41">
        <f aca="true" t="shared" si="22" ref="I151:I157">C151-D151</f>
        <v>161686.3999999999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670027.5999999999</v>
      </c>
      <c r="E152" s="6">
        <f>D152/D151*100</f>
        <v>39.022045324393495</v>
      </c>
      <c r="F152" s="6">
        <f aca="true" t="shared" si="23" ref="F152:F157">D152/B152*100</f>
        <v>99.95122823839073</v>
      </c>
      <c r="G152" s="6">
        <f t="shared" si="20"/>
        <v>92.37084124312246</v>
      </c>
      <c r="H152" s="53">
        <f t="shared" si="21"/>
        <v>326.9437200000975</v>
      </c>
      <c r="I152" s="63">
        <f t="shared" si="22"/>
        <v>55339.39999999991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77653.29999999999</v>
      </c>
      <c r="E153" s="6">
        <f>D153/D151*100</f>
        <v>4.522486226222211</v>
      </c>
      <c r="F153" s="6">
        <f t="shared" si="23"/>
        <v>92.55938571117264</v>
      </c>
      <c r="G153" s="6">
        <f t="shared" si="20"/>
        <v>78.55384123592867</v>
      </c>
      <c r="H153" s="53">
        <f t="shared" si="21"/>
        <v>6242.351860000024</v>
      </c>
      <c r="I153" s="63">
        <f t="shared" si="22"/>
        <v>21200.300000000003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31737.400000000005</v>
      </c>
      <c r="E154" s="6">
        <f>D154/D151*100</f>
        <v>1.8483690243184108</v>
      </c>
      <c r="F154" s="6">
        <f t="shared" si="23"/>
        <v>99.08198978928588</v>
      </c>
      <c r="G154" s="6">
        <f t="shared" si="20"/>
        <v>89.09819290468747</v>
      </c>
      <c r="H154" s="53">
        <f t="shared" si="21"/>
        <v>294.0519999999924</v>
      </c>
      <c r="I154" s="63">
        <f t="shared" si="22"/>
        <v>3883.299999999992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19612.89999999999</v>
      </c>
      <c r="E155" s="6">
        <f>D155/D151*100</f>
        <v>1.1422446967002506</v>
      </c>
      <c r="F155" s="6">
        <f t="shared" si="23"/>
        <v>90.61795169580671</v>
      </c>
      <c r="G155" s="6">
        <f t="shared" si="20"/>
        <v>84.43463848289814</v>
      </c>
      <c r="H155" s="53">
        <f>B155-D155</f>
        <v>2030.6040000000066</v>
      </c>
      <c r="I155" s="63">
        <f t="shared" si="22"/>
        <v>3615.600000000006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75.4</v>
      </c>
      <c r="E156" s="6">
        <f>D156/D151*100</f>
        <v>0.004391255251961665</v>
      </c>
      <c r="F156" s="6">
        <f t="shared" si="23"/>
        <v>74.33698116927931</v>
      </c>
      <c r="G156" s="6">
        <f t="shared" si="20"/>
        <v>71.33396404919584</v>
      </c>
      <c r="H156" s="53">
        <f t="shared" si="21"/>
        <v>26.029999999999987</v>
      </c>
      <c r="I156" s="63">
        <f t="shared" si="22"/>
        <v>30.299999999999997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917942.2999999999</v>
      </c>
      <c r="E157" s="31">
        <f>D157/D151*100</f>
        <v>53.46046347311366</v>
      </c>
      <c r="F157" s="31">
        <f t="shared" si="23"/>
        <v>101.37069878669837</v>
      </c>
      <c r="G157" s="31">
        <f t="shared" si="20"/>
        <v>92.20363256933435</v>
      </c>
      <c r="H157" s="90">
        <f t="shared" si="21"/>
        <v>-12412.091580000124</v>
      </c>
      <c r="I157" s="90">
        <f t="shared" si="22"/>
        <v>77617.50000000012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1717048.9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1717048.9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2017-12-15T12:44:26Z</dcterms:modified>
  <cp:category/>
  <cp:version/>
  <cp:contentType/>
  <cp:contentStatus/>
</cp:coreProperties>
</file>